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emetrius/Documents/Cycling/ACC/ClubTT/"/>
    </mc:Choice>
  </mc:AlternateContent>
  <xr:revisionPtr revIDLastSave="0" documentId="8_{88A17F22-52A0-DB4A-8610-90D446A4C332}" xr6:coauthVersionLast="36" xr6:coauthVersionMax="36" xr10:uidLastSave="{00000000-0000-0000-0000-000000000000}"/>
  <bookViews>
    <workbookView xWindow="0" yWindow="2160" windowWidth="28800" windowHeight="15840" xr2:uid="{59D4AF48-023A-F249-AB58-CFE73755F1B1}"/>
  </bookViews>
  <sheets>
    <sheet name="Sheet1" sheetId="1" r:id="rId1"/>
  </sheets>
  <definedNames>
    <definedName name="_xlnm._FilterDatabase" localSheetId="0" hidden="1">Sheet1!$A$1:$H$9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2" i="1"/>
  <c r="G3" i="1"/>
  <c r="G5" i="1"/>
  <c r="G7" i="1"/>
  <c r="G4" i="1"/>
  <c r="G6" i="1"/>
</calcChain>
</file>

<file path=xl/sharedStrings.xml><?xml version="1.0" encoding="utf-8"?>
<sst xmlns="http://schemas.openxmlformats.org/spreadsheetml/2006/main" count="35" uniqueCount="27">
  <si>
    <t>Position</t>
  </si>
  <si>
    <t>Number</t>
  </si>
  <si>
    <t>Rider</t>
  </si>
  <si>
    <t>Club</t>
  </si>
  <si>
    <t>MPH</t>
  </si>
  <si>
    <t>Notes</t>
  </si>
  <si>
    <t>Alton CC/Owens Cycles</t>
  </si>
  <si>
    <t>Farnham RC</t>
  </si>
  <si>
    <t>Matthew Butler</t>
  </si>
  <si>
    <t>Charlotteville Cycling Club</t>
  </si>
  <si>
    <t>David Welling</t>
  </si>
  <si>
    <t>Robert Ditcham</t>
  </si>
  <si>
    <t>DNS(A)</t>
  </si>
  <si>
    <t>10 mile split</t>
  </si>
  <si>
    <t>25 mile time</t>
  </si>
  <si>
    <t>Mathew Williams</t>
  </si>
  <si>
    <t>James Allen</t>
  </si>
  <si>
    <t>Paul Cannon</t>
  </si>
  <si>
    <t>Epsom CC</t>
  </si>
  <si>
    <t>Derek Dowden</t>
  </si>
  <si>
    <t>Hampshire Road Club</t>
  </si>
  <si>
    <t>Karl Roberton</t>
  </si>
  <si>
    <t>Worthing Excelsior CC</t>
  </si>
  <si>
    <t>DNF</t>
  </si>
  <si>
    <t>1st Alton CC</t>
  </si>
  <si>
    <t>2nd Alton CC; Road bike</t>
  </si>
  <si>
    <t>3rd Alton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</si>
</sst>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  <xf numFmtId="166" fontId="0" fillId="0" borderId="0" xfId="0" applyNumberFormat="1" applyFont="1"/>
    <xf numFmtId="0" fontId="2" fillId="2" borderId="0" xfId="0" applyNumberFormat="1" applyFont="1" applyFill="1" applyAlignment="1">
      <alignment horizontal="right" vertical="top"/>
    </xf>
    <xf numFmtId="0" fontId="0" fillId="0" borderId="0" xfId="0" applyBorder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L17"/>
  <sheetViews>
    <sheetView tabSelected="1" workbookViewId="0">
      <selection activeCell="H1" sqref="H1"/>
    </sheetView>
  </sheetViews>
  <sheetFormatPr baseColWidth="10" defaultColWidth="11" defaultRowHeight="16" x14ac:dyDescent="0.2"/>
  <cols>
    <col min="1" max="1" width="7.83203125" bestFit="1" customWidth="1"/>
    <col min="2" max="2" width="7.5" bestFit="1" customWidth="1"/>
    <col min="3" max="3" width="15.83203125" bestFit="1" customWidth="1"/>
    <col min="4" max="4" width="22.5" bestFit="1" customWidth="1"/>
    <col min="5" max="6" width="11.1640625" bestFit="1" customWidth="1"/>
    <col min="7" max="7" width="7.1640625" bestFit="1" customWidth="1"/>
    <col min="8" max="8" width="20.6640625" bestFit="1" customWidth="1"/>
  </cols>
  <sheetData>
    <row r="1" spans="1:12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13</v>
      </c>
      <c r="F1" s="10" t="s">
        <v>14</v>
      </c>
      <c r="G1" s="3" t="s">
        <v>4</v>
      </c>
      <c r="H1" s="4" t="s">
        <v>5</v>
      </c>
      <c r="I1" s="6"/>
    </row>
    <row r="2" spans="1:12" x14ac:dyDescent="0.2">
      <c r="A2">
        <v>1</v>
      </c>
      <c r="B2">
        <v>8</v>
      </c>
      <c r="C2" t="s">
        <v>21</v>
      </c>
      <c r="D2" t="s">
        <v>22</v>
      </c>
      <c r="E2" s="5">
        <v>1.5370370370370369E-2</v>
      </c>
      <c r="F2" s="5">
        <v>3.8506944444444448E-2</v>
      </c>
      <c r="G2" s="7">
        <f>1/24/F2*25</f>
        <v>27.051397655545532</v>
      </c>
      <c r="I2" s="6"/>
      <c r="J2" s="6"/>
      <c r="K2" s="6"/>
      <c r="L2" s="5"/>
    </row>
    <row r="3" spans="1:12" x14ac:dyDescent="0.2">
      <c r="A3">
        <v>2</v>
      </c>
      <c r="B3">
        <v>7</v>
      </c>
      <c r="C3" t="s">
        <v>11</v>
      </c>
      <c r="D3" t="s">
        <v>6</v>
      </c>
      <c r="E3" s="5">
        <v>1.6099537037037037E-2</v>
      </c>
      <c r="F3" s="5">
        <v>4.0312499999999994E-2</v>
      </c>
      <c r="G3" s="7">
        <f>1/24/F3*25</f>
        <v>25.839793281653751</v>
      </c>
      <c r="H3" t="s">
        <v>24</v>
      </c>
      <c r="I3" s="6"/>
      <c r="J3" s="6"/>
      <c r="K3" s="6"/>
    </row>
    <row r="4" spans="1:12" x14ac:dyDescent="0.2">
      <c r="A4">
        <v>3</v>
      </c>
      <c r="B4">
        <v>3</v>
      </c>
      <c r="C4" t="s">
        <v>16</v>
      </c>
      <c r="D4" t="s">
        <v>6</v>
      </c>
      <c r="E4" s="5">
        <v>1.6331018518518519E-2</v>
      </c>
      <c r="F4" s="5">
        <v>4.1064814814814811E-2</v>
      </c>
      <c r="G4" s="7">
        <f>1/24/F4*25</f>
        <v>25.366403607666292</v>
      </c>
      <c r="H4" t="s">
        <v>25</v>
      </c>
      <c r="I4" s="6"/>
      <c r="J4" s="6"/>
      <c r="K4" s="6"/>
    </row>
    <row r="5" spans="1:12" x14ac:dyDescent="0.2">
      <c r="A5">
        <v>4</v>
      </c>
      <c r="B5">
        <v>5</v>
      </c>
      <c r="C5" t="s">
        <v>8</v>
      </c>
      <c r="D5" t="s">
        <v>9</v>
      </c>
      <c r="E5" s="5">
        <v>1.7407407407407406E-2</v>
      </c>
      <c r="F5" s="5">
        <v>4.3657407407407402E-2</v>
      </c>
      <c r="G5" s="7">
        <f>1/24/F5*25</f>
        <v>23.860021208907742</v>
      </c>
      <c r="I5" s="6"/>
      <c r="J5" s="6"/>
      <c r="K5" s="6"/>
    </row>
    <row r="6" spans="1:12" x14ac:dyDescent="0.2">
      <c r="A6">
        <v>5</v>
      </c>
      <c r="B6" s="11">
        <v>1</v>
      </c>
      <c r="C6" t="s">
        <v>15</v>
      </c>
      <c r="D6" t="s">
        <v>6</v>
      </c>
      <c r="E6" s="5">
        <v>1.7638888888888888E-2</v>
      </c>
      <c r="F6" s="5">
        <v>4.4884259259259263E-2</v>
      </c>
      <c r="G6" s="7">
        <f>1/24/F6*25</f>
        <v>23.207839092315623</v>
      </c>
      <c r="H6" t="s">
        <v>26</v>
      </c>
      <c r="I6" s="6"/>
      <c r="J6" s="6"/>
      <c r="K6" s="6"/>
    </row>
    <row r="7" spans="1:12" x14ac:dyDescent="0.2">
      <c r="A7">
        <v>6</v>
      </c>
      <c r="B7">
        <v>4</v>
      </c>
      <c r="C7" t="s">
        <v>17</v>
      </c>
      <c r="D7" t="s">
        <v>18</v>
      </c>
      <c r="E7" s="5">
        <v>1.8391203703703705E-2</v>
      </c>
      <c r="F7" s="5">
        <v>4.6550925925925919E-2</v>
      </c>
      <c r="G7" s="7">
        <f>1/24/F7*25</f>
        <v>22.37692690203879</v>
      </c>
      <c r="I7" s="5"/>
      <c r="J7" s="6"/>
      <c r="K7" s="6"/>
    </row>
    <row r="8" spans="1:12" x14ac:dyDescent="0.2">
      <c r="A8">
        <v>7</v>
      </c>
      <c r="B8">
        <v>6</v>
      </c>
      <c r="C8" t="s">
        <v>19</v>
      </c>
      <c r="D8" t="s">
        <v>20</v>
      </c>
      <c r="E8" s="5">
        <v>1.8148148148148146E-2</v>
      </c>
      <c r="F8" s="5" t="s">
        <v>23</v>
      </c>
      <c r="G8" s="7">
        <f>1/24/E8*10</f>
        <v>22.95918367346939</v>
      </c>
      <c r="H8" s="5" t="s">
        <v>23</v>
      </c>
      <c r="I8" s="6"/>
      <c r="J8" s="6"/>
      <c r="K8" s="6"/>
    </row>
    <row r="9" spans="1:12" x14ac:dyDescent="0.2">
      <c r="A9" t="s">
        <v>12</v>
      </c>
      <c r="B9" s="11" t="s">
        <v>12</v>
      </c>
      <c r="C9" t="s">
        <v>10</v>
      </c>
      <c r="D9" t="s">
        <v>7</v>
      </c>
      <c r="E9" t="s">
        <v>12</v>
      </c>
      <c r="F9" t="s">
        <v>12</v>
      </c>
      <c r="G9" t="s">
        <v>12</v>
      </c>
      <c r="H9" t="s">
        <v>12</v>
      </c>
      <c r="I9" s="5"/>
      <c r="J9" s="6"/>
      <c r="K9" s="6"/>
    </row>
    <row r="10" spans="1:12" x14ac:dyDescent="0.2">
      <c r="F10" s="5"/>
      <c r="G10" s="7"/>
      <c r="I10" s="6"/>
      <c r="J10" s="6"/>
      <c r="K10" s="6"/>
    </row>
    <row r="11" spans="1:12" x14ac:dyDescent="0.2">
      <c r="F11" s="5"/>
      <c r="G11" s="7"/>
      <c r="I11" s="6"/>
      <c r="J11" s="6"/>
      <c r="K11" s="6"/>
    </row>
    <row r="12" spans="1:12" x14ac:dyDescent="0.2">
      <c r="F12" s="5"/>
      <c r="G12" s="7"/>
      <c r="I12" s="6"/>
      <c r="J12" s="6"/>
      <c r="K12" s="6"/>
    </row>
    <row r="13" spans="1:12" x14ac:dyDescent="0.2">
      <c r="F13" s="5"/>
      <c r="G13" s="7"/>
      <c r="I13" s="6"/>
      <c r="J13" s="6"/>
      <c r="K13" s="6"/>
    </row>
    <row r="14" spans="1:12" x14ac:dyDescent="0.2">
      <c r="F14" s="6"/>
      <c r="G14" s="7"/>
      <c r="I14" s="6"/>
      <c r="J14" s="6"/>
      <c r="K14" s="6"/>
    </row>
    <row r="15" spans="1:12" x14ac:dyDescent="0.2">
      <c r="F15" s="6"/>
      <c r="G15" s="7"/>
      <c r="I15" s="5"/>
      <c r="J15" s="6"/>
      <c r="K15" s="6"/>
    </row>
    <row r="16" spans="1:12" x14ac:dyDescent="0.2">
      <c r="A16" s="8"/>
      <c r="F16" s="8"/>
      <c r="G16" s="9"/>
      <c r="I16" s="5"/>
      <c r="J16" s="6"/>
      <c r="K16" s="6"/>
    </row>
    <row r="17" spans="1:11" x14ac:dyDescent="0.2">
      <c r="A17" s="8"/>
      <c r="F17" s="8"/>
      <c r="G17" s="9"/>
      <c r="I17" s="5"/>
      <c r="J17" s="6"/>
      <c r="K17" s="6"/>
    </row>
  </sheetData>
  <sortState ref="B2:H9">
    <sortCondition ref="F2:F9"/>
  </sortState>
  <conditionalFormatting sqref="A1:H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2022-07-24T10:12:12Z</dcterms:modified>
</cp:coreProperties>
</file>